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7" i="1" l="1"/>
  <c r="E28" i="1"/>
  <c r="E29" i="1"/>
  <c r="E26" i="1" l="1"/>
  <c r="E25" i="1"/>
  <c r="E24" i="1"/>
  <c r="E23" i="1"/>
  <c r="E6" i="1" l="1"/>
  <c r="E7" i="1"/>
  <c r="E8" i="1"/>
  <c r="E9" i="1"/>
  <c r="E10" i="1"/>
  <c r="E11" i="1"/>
  <c r="E12" i="1"/>
  <c r="E13" i="1"/>
  <c r="E14" i="1"/>
  <c r="E15" i="1"/>
  <c r="E16" i="1"/>
  <c r="E17" i="1"/>
  <c r="E5" i="1"/>
</calcChain>
</file>

<file path=xl/sharedStrings.xml><?xml version="1.0" encoding="utf-8"?>
<sst xmlns="http://schemas.openxmlformats.org/spreadsheetml/2006/main" count="48" uniqueCount="41">
  <si>
    <t>criteriul de evaluare a resurselor</t>
  </si>
  <si>
    <t>A.evaluarea capacitatii resurselor tehnice</t>
  </si>
  <si>
    <t>furnizor</t>
  </si>
  <si>
    <t>criteriul de calitate</t>
  </si>
  <si>
    <t>a)indeplinirea cerintelor pt.calitate si competenta</t>
  </si>
  <si>
    <t>b)participare la scheme de intercomparare laboratoare analize medicale</t>
  </si>
  <si>
    <t>Biomedica SRL Targoviste</t>
  </si>
  <si>
    <t>Ciprosyl Med SRL Titu</t>
  </si>
  <si>
    <t>Promed System SRL Targoviste</t>
  </si>
  <si>
    <t>Diamed SRL Pucioasa</t>
  </si>
  <si>
    <t>Euda Medical SRL Moreni</t>
  </si>
  <si>
    <t>SCM dr Vasilescu Moreni</t>
  </si>
  <si>
    <t>Amadis SRL Moreni</t>
  </si>
  <si>
    <t>Almina Trading SRL Targoviste</t>
  </si>
  <si>
    <t>SCM C.Davila Targoviste</t>
  </si>
  <si>
    <t>Medalex SRL Gaesti</t>
  </si>
  <si>
    <t>Eurotop Medical Center SRL Targoviste</t>
  </si>
  <si>
    <t>CMI dr Cosmiuc L.Targoviste</t>
  </si>
  <si>
    <t>INCD V.Babes Bucuresti</t>
  </si>
  <si>
    <t>Domina Sana SRL Bucuresti</t>
  </si>
  <si>
    <t>total(A+B+C)</t>
  </si>
  <si>
    <t>Spitalul jud.de urgenta Targoviste</t>
  </si>
  <si>
    <t>Lotus Med SRL Bucuresti</t>
  </si>
  <si>
    <t>Presedinte Director general</t>
  </si>
  <si>
    <t>Director ex.al Directiei Economice</t>
  </si>
  <si>
    <t>Director ex.al Directiei Relatii contractuale</t>
  </si>
  <si>
    <t>ec Niculina Sandu</t>
  </si>
  <si>
    <t>jr dr Cornel Craciun</t>
  </si>
  <si>
    <t>Sef serv.Relatii cu furnizorii</t>
  </si>
  <si>
    <t>ec Georgeta Ionita</t>
  </si>
  <si>
    <t>Intocmit</t>
  </si>
  <si>
    <t>ec Briceag C.tin</t>
  </si>
  <si>
    <t>punctaje furnizori analize medicale de laborator,stabilite in urma aplicarii criteriilor privind repartizarea sumelor,conform cap.II din anexa 19 la Ordinul MS/CNAS nr.763/377/2016</t>
  </si>
  <si>
    <t>B.Logistica</t>
  </si>
  <si>
    <t>C.Subcriteriu resurse umane</t>
  </si>
  <si>
    <t>punctaje furnizori examinari histopatologice si citologice,stabilite in urma aplicarii criteriilor privind repartizarea sumelor,conform cap.II din anexa 19 la Ordinul MS/CNAS nr.763/377/2016</t>
  </si>
  <si>
    <t>ec Adriana Nistor</t>
  </si>
  <si>
    <t>Personal Genetics SRL Bucuresti</t>
  </si>
  <si>
    <t>CM M.Basarab SRL Bucuresti</t>
  </si>
  <si>
    <t>Onco Team Diagnostic SRL Bucuresti</t>
  </si>
  <si>
    <t>26.07.2016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</si>
</sst>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justify"/>
    </xf>
    <xf numFmtId="0" fontId="0" fillId="0" borderId="1" xfId="0" applyFill="1" applyBorder="1" applyAlignment="1">
      <alignment horizontal="center" vertical="justify"/>
    </xf>
    <xf numFmtId="0" fontId="0" fillId="0" borderId="0" xfId="0" applyBorder="1"/>
    <xf numFmtId="2" fontId="0" fillId="0" borderId="1" xfId="0" applyNumberFormat="1" applyBorder="1"/>
    <xf numFmtId="0" fontId="1" fillId="0" borderId="1" xfId="0" applyFont="1" applyBorder="1"/>
    <xf numFmtId="4" fontId="0" fillId="0" borderId="1" xfId="0" applyNumberFormat="1" applyBorder="1"/>
    <xf numFmtId="0" fontId="1" fillId="2" borderId="1" xfId="0" applyFont="1" applyFill="1" applyBorder="1"/>
    <xf numFmtId="0" fontId="0" fillId="0" borderId="0" xfId="0" applyAlignment="1">
      <alignment horizontal="center" vertical="justify"/>
    </xf>
    <xf numFmtId="0" fontId="0" fillId="0" borderId="5" xfId="0" applyBorder="1" applyAlignment="1">
      <alignment horizontal="center" vertical="justify"/>
    </xf>
    <xf numFmtId="0" fontId="0" fillId="0" borderId="0" xfId="0" applyBorder="1" applyAlignment="1">
      <alignment horizontal="center" vertical="justify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justify"/>
    </xf>
    <xf numFmtId="0" fontId="0" fillId="0" borderId="3" xfId="0" applyBorder="1" applyAlignment="1">
      <alignment horizontal="center" vertical="justify"/>
    </xf>
    <xf numFmtId="0" fontId="0" fillId="0" borderId="4" xfId="0" applyBorder="1" applyAlignment="1">
      <alignment horizontal="center" vertical="justify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activeCell="C32" sqref="C32"/>
    </sheetView>
  </sheetViews>
  <sheetFormatPr defaultRowHeight="15" x14ac:dyDescent="0.25"/>
  <cols>
    <col min="1" max="1" width="35.5703125" customWidth="1"/>
    <col min="2" max="2" width="18" customWidth="1"/>
    <col min="3" max="3" width="11" customWidth="1"/>
    <col min="4" max="4" width="12.5703125" customWidth="1"/>
    <col min="5" max="5" width="7.5703125" customWidth="1"/>
    <col min="6" max="6" width="21" customWidth="1"/>
    <col min="7" max="7" width="26.7109375" customWidth="1"/>
  </cols>
  <sheetData>
    <row r="1" spans="1:7" x14ac:dyDescent="0.25">
      <c r="A1" s="9" t="s">
        <v>32</v>
      </c>
      <c r="B1" s="9"/>
      <c r="C1" s="9"/>
      <c r="D1" s="9"/>
      <c r="E1" s="9"/>
      <c r="F1" s="9"/>
      <c r="G1" s="9"/>
    </row>
    <row r="2" spans="1:7" x14ac:dyDescent="0.25">
      <c r="A2" s="10"/>
      <c r="B2" s="10"/>
      <c r="C2" s="10"/>
      <c r="D2" s="10"/>
      <c r="E2" s="10"/>
      <c r="F2" s="10"/>
      <c r="G2" s="10"/>
    </row>
    <row r="3" spans="1:7" x14ac:dyDescent="0.25">
      <c r="A3" s="12" t="s">
        <v>2</v>
      </c>
      <c r="B3" s="13" t="s">
        <v>0</v>
      </c>
      <c r="C3" s="14"/>
      <c r="D3" s="14"/>
      <c r="E3" s="15"/>
      <c r="F3" s="16" t="s">
        <v>3</v>
      </c>
      <c r="G3" s="16"/>
    </row>
    <row r="4" spans="1:7" ht="44.25" customHeight="1" x14ac:dyDescent="0.25">
      <c r="A4" s="12"/>
      <c r="B4" s="2" t="s">
        <v>1</v>
      </c>
      <c r="C4" s="2" t="s">
        <v>33</v>
      </c>
      <c r="D4" s="2" t="s">
        <v>34</v>
      </c>
      <c r="E4" s="2" t="s">
        <v>20</v>
      </c>
      <c r="F4" s="3" t="s">
        <v>4</v>
      </c>
      <c r="G4" s="2" t="s">
        <v>5</v>
      </c>
    </row>
    <row r="5" spans="1:7" x14ac:dyDescent="0.25">
      <c r="A5" s="1" t="s">
        <v>6</v>
      </c>
      <c r="B5" s="7">
        <v>873.2</v>
      </c>
      <c r="C5" s="1">
        <v>25</v>
      </c>
      <c r="D5" s="7">
        <v>111.58</v>
      </c>
      <c r="E5" s="5">
        <f>B5+C5+D5</f>
        <v>1009.7800000000001</v>
      </c>
      <c r="F5" s="1">
        <v>149</v>
      </c>
      <c r="G5" s="1">
        <v>700</v>
      </c>
    </row>
    <row r="6" spans="1:7" x14ac:dyDescent="0.25">
      <c r="A6" s="6" t="s">
        <v>7</v>
      </c>
      <c r="B6" s="7">
        <v>191.2</v>
      </c>
      <c r="C6" s="1">
        <v>21</v>
      </c>
      <c r="D6" s="7">
        <v>52.15</v>
      </c>
      <c r="E6" s="5">
        <f t="shared" ref="E6:E17" si="0">B6+C6+D6</f>
        <v>264.34999999999997</v>
      </c>
      <c r="F6" s="8">
        <v>56</v>
      </c>
      <c r="G6" s="1">
        <v>264</v>
      </c>
    </row>
    <row r="7" spans="1:7" x14ac:dyDescent="0.25">
      <c r="A7" s="1" t="s">
        <v>8</v>
      </c>
      <c r="B7" s="7">
        <v>524.20000000000005</v>
      </c>
      <c r="C7" s="1">
        <v>25</v>
      </c>
      <c r="D7" s="7">
        <v>108.3</v>
      </c>
      <c r="E7" s="5">
        <f t="shared" si="0"/>
        <v>657.5</v>
      </c>
      <c r="F7" s="1">
        <v>90</v>
      </c>
      <c r="G7" s="1">
        <v>428</v>
      </c>
    </row>
    <row r="8" spans="1:7" x14ac:dyDescent="0.25">
      <c r="A8" s="1" t="s">
        <v>9</v>
      </c>
      <c r="B8" s="7">
        <v>311.60000000000002</v>
      </c>
      <c r="C8" s="1">
        <v>25</v>
      </c>
      <c r="D8" s="7">
        <v>59.74</v>
      </c>
      <c r="E8" s="5">
        <f t="shared" si="0"/>
        <v>396.34000000000003</v>
      </c>
      <c r="F8" s="1">
        <v>87</v>
      </c>
      <c r="G8" s="1">
        <v>376</v>
      </c>
    </row>
    <row r="9" spans="1:7" x14ac:dyDescent="0.25">
      <c r="A9" s="1" t="s">
        <v>10</v>
      </c>
      <c r="B9" s="7">
        <v>383.4</v>
      </c>
      <c r="C9" s="1">
        <v>25</v>
      </c>
      <c r="D9" s="7">
        <v>88.72</v>
      </c>
      <c r="E9" s="5">
        <f t="shared" si="0"/>
        <v>497.12</v>
      </c>
      <c r="F9" s="1">
        <v>109</v>
      </c>
      <c r="G9" s="1">
        <v>543</v>
      </c>
    </row>
    <row r="10" spans="1:7" x14ac:dyDescent="0.25">
      <c r="A10" s="1" t="s">
        <v>11</v>
      </c>
      <c r="B10" s="7">
        <v>546.4</v>
      </c>
      <c r="C10" s="1">
        <v>25</v>
      </c>
      <c r="D10" s="7">
        <v>98</v>
      </c>
      <c r="E10" s="5">
        <f t="shared" si="0"/>
        <v>669.4</v>
      </c>
      <c r="F10" s="1">
        <v>141</v>
      </c>
      <c r="G10" s="1">
        <v>888.5</v>
      </c>
    </row>
    <row r="11" spans="1:7" x14ac:dyDescent="0.25">
      <c r="A11" s="1" t="s">
        <v>12</v>
      </c>
      <c r="B11" s="7">
        <v>258</v>
      </c>
      <c r="C11" s="1">
        <v>21</v>
      </c>
      <c r="D11" s="7">
        <v>70.86</v>
      </c>
      <c r="E11" s="5">
        <f t="shared" si="0"/>
        <v>349.86</v>
      </c>
      <c r="F11" s="1">
        <v>104</v>
      </c>
      <c r="G11" s="1">
        <v>432</v>
      </c>
    </row>
    <row r="12" spans="1:7" x14ac:dyDescent="0.25">
      <c r="A12" s="1" t="s">
        <v>13</v>
      </c>
      <c r="B12" s="7">
        <v>616.64</v>
      </c>
      <c r="C12" s="1">
        <v>25</v>
      </c>
      <c r="D12" s="7">
        <v>124.01</v>
      </c>
      <c r="E12" s="5">
        <f t="shared" si="0"/>
        <v>765.65</v>
      </c>
      <c r="F12" s="1">
        <v>118</v>
      </c>
      <c r="G12" s="1">
        <v>304</v>
      </c>
    </row>
    <row r="13" spans="1:7" x14ac:dyDescent="0.25">
      <c r="A13" s="1" t="s">
        <v>14</v>
      </c>
      <c r="B13" s="7">
        <v>672.17</v>
      </c>
      <c r="C13" s="1">
        <v>25</v>
      </c>
      <c r="D13" s="7">
        <v>98</v>
      </c>
      <c r="E13" s="5">
        <f t="shared" si="0"/>
        <v>795.17</v>
      </c>
      <c r="F13" s="1">
        <v>124</v>
      </c>
      <c r="G13" s="1">
        <v>380</v>
      </c>
    </row>
    <row r="14" spans="1:7" x14ac:dyDescent="0.25">
      <c r="A14" s="1" t="s">
        <v>15</v>
      </c>
      <c r="B14" s="7">
        <v>261.2</v>
      </c>
      <c r="C14" s="1">
        <v>25</v>
      </c>
      <c r="D14" s="7">
        <v>74.319999999999993</v>
      </c>
      <c r="E14" s="5">
        <f t="shared" si="0"/>
        <v>360.52</v>
      </c>
      <c r="F14" s="1">
        <v>113</v>
      </c>
      <c r="G14" s="1">
        <v>220</v>
      </c>
    </row>
    <row r="15" spans="1:7" x14ac:dyDescent="0.25">
      <c r="A15" s="1" t="s">
        <v>16</v>
      </c>
      <c r="B15" s="7">
        <v>241.4</v>
      </c>
      <c r="C15" s="1">
        <v>21</v>
      </c>
      <c r="D15" s="7">
        <v>98.72</v>
      </c>
      <c r="E15" s="5">
        <f t="shared" si="0"/>
        <v>361.12</v>
      </c>
      <c r="F15" s="1">
        <v>103</v>
      </c>
      <c r="G15" s="1">
        <v>320</v>
      </c>
    </row>
    <row r="16" spans="1:7" x14ac:dyDescent="0.25">
      <c r="A16" s="1" t="s">
        <v>17</v>
      </c>
      <c r="B16" s="7">
        <v>191.8</v>
      </c>
      <c r="C16" s="1">
        <v>25</v>
      </c>
      <c r="D16" s="7">
        <v>79.3</v>
      </c>
      <c r="E16" s="5">
        <f t="shared" si="0"/>
        <v>296.10000000000002</v>
      </c>
      <c r="F16" s="1">
        <v>107</v>
      </c>
      <c r="G16" s="1">
        <v>320</v>
      </c>
    </row>
    <row r="17" spans="1:7" x14ac:dyDescent="0.25">
      <c r="A17" s="1" t="s">
        <v>21</v>
      </c>
      <c r="B17" s="7">
        <v>1262.4000000000001</v>
      </c>
      <c r="C17" s="1">
        <v>21</v>
      </c>
      <c r="D17" s="7">
        <v>518</v>
      </c>
      <c r="E17" s="5">
        <f t="shared" si="0"/>
        <v>1801.4</v>
      </c>
      <c r="F17" s="1">
        <v>144</v>
      </c>
      <c r="G17" s="1">
        <v>595</v>
      </c>
    </row>
    <row r="19" spans="1:7" ht="15" customHeight="1" x14ac:dyDescent="0.25">
      <c r="A19" s="9" t="s">
        <v>35</v>
      </c>
      <c r="B19" s="9"/>
      <c r="C19" s="9"/>
      <c r="D19" s="9"/>
      <c r="E19" s="9"/>
      <c r="F19" s="9"/>
      <c r="G19" s="9"/>
    </row>
    <row r="20" spans="1:7" x14ac:dyDescent="0.25">
      <c r="A20" s="10"/>
      <c r="B20" s="10"/>
      <c r="C20" s="10"/>
      <c r="D20" s="10"/>
      <c r="E20" s="10"/>
      <c r="F20" s="11"/>
      <c r="G20" s="11"/>
    </row>
    <row r="21" spans="1:7" x14ac:dyDescent="0.25">
      <c r="A21" s="12" t="s">
        <v>2</v>
      </c>
      <c r="B21" s="13" t="s">
        <v>0</v>
      </c>
      <c r="C21" s="14"/>
      <c r="D21" s="14"/>
      <c r="E21" s="15"/>
      <c r="F21" s="4"/>
      <c r="G21" s="4"/>
    </row>
    <row r="22" spans="1:7" ht="44.25" customHeight="1" x14ac:dyDescent="0.25">
      <c r="A22" s="12"/>
      <c r="B22" s="2" t="s">
        <v>1</v>
      </c>
      <c r="C22" s="2" t="s">
        <v>33</v>
      </c>
      <c r="D22" s="2" t="s">
        <v>34</v>
      </c>
      <c r="E22" s="2" t="s">
        <v>20</v>
      </c>
    </row>
    <row r="23" spans="1:7" x14ac:dyDescent="0.25">
      <c r="A23" s="1" t="s">
        <v>22</v>
      </c>
      <c r="B23" s="1">
        <v>54</v>
      </c>
      <c r="C23" s="1">
        <v>24</v>
      </c>
      <c r="D23" s="1">
        <v>94</v>
      </c>
      <c r="E23" s="5">
        <f t="shared" ref="E23:E29" si="1">B23+C23+D23</f>
        <v>172</v>
      </c>
    </row>
    <row r="24" spans="1:7" x14ac:dyDescent="0.25">
      <c r="A24" s="1" t="s">
        <v>19</v>
      </c>
      <c r="B24" s="1">
        <v>7</v>
      </c>
      <c r="C24" s="1">
        <v>7</v>
      </c>
      <c r="D24" s="1">
        <v>53</v>
      </c>
      <c r="E24" s="5">
        <f t="shared" si="1"/>
        <v>67</v>
      </c>
    </row>
    <row r="25" spans="1:7" x14ac:dyDescent="0.25">
      <c r="A25" s="1" t="s">
        <v>18</v>
      </c>
      <c r="B25" s="1">
        <v>113</v>
      </c>
      <c r="C25" s="1">
        <v>6</v>
      </c>
      <c r="D25" s="1">
        <v>262</v>
      </c>
      <c r="E25" s="5">
        <f t="shared" si="1"/>
        <v>381</v>
      </c>
    </row>
    <row r="26" spans="1:7" x14ac:dyDescent="0.25">
      <c r="A26" s="1" t="s">
        <v>21</v>
      </c>
      <c r="B26" s="1">
        <v>10.6</v>
      </c>
      <c r="C26" s="1">
        <v>17</v>
      </c>
      <c r="D26" s="1">
        <v>61.69</v>
      </c>
      <c r="E26" s="5">
        <f t="shared" si="1"/>
        <v>89.289999999999992</v>
      </c>
    </row>
    <row r="27" spans="1:7" x14ac:dyDescent="0.25">
      <c r="A27" s="1" t="s">
        <v>37</v>
      </c>
      <c r="B27" s="1">
        <v>53</v>
      </c>
      <c r="C27" s="1">
        <v>16</v>
      </c>
      <c r="D27" s="1">
        <v>103.02</v>
      </c>
      <c r="E27" s="5">
        <f t="shared" si="1"/>
        <v>172.01999999999998</v>
      </c>
    </row>
    <row r="28" spans="1:7" x14ac:dyDescent="0.25">
      <c r="A28" s="1" t="s">
        <v>38</v>
      </c>
      <c r="B28" s="1">
        <v>20</v>
      </c>
      <c r="C28" s="1">
        <v>25</v>
      </c>
      <c r="D28" s="1">
        <v>38</v>
      </c>
      <c r="E28" s="5">
        <f t="shared" si="1"/>
        <v>83</v>
      </c>
    </row>
    <row r="29" spans="1:7" x14ac:dyDescent="0.25">
      <c r="A29" s="1" t="s">
        <v>39</v>
      </c>
      <c r="B29" s="1">
        <v>89</v>
      </c>
      <c r="C29" s="1">
        <v>19</v>
      </c>
      <c r="D29" s="1">
        <v>225.35</v>
      </c>
      <c r="E29" s="5">
        <f t="shared" si="1"/>
        <v>333.35</v>
      </c>
    </row>
    <row r="31" spans="1:7" x14ac:dyDescent="0.25">
      <c r="A31" t="s">
        <v>23</v>
      </c>
      <c r="C31" t="s">
        <v>40</v>
      </c>
    </row>
    <row r="32" spans="1:7" x14ac:dyDescent="0.25">
      <c r="A32" t="s">
        <v>26</v>
      </c>
    </row>
    <row r="34" spans="1:3" x14ac:dyDescent="0.25">
      <c r="A34" t="s">
        <v>24</v>
      </c>
      <c r="C34" t="s">
        <v>25</v>
      </c>
    </row>
    <row r="35" spans="1:3" x14ac:dyDescent="0.25">
      <c r="A35" t="s">
        <v>36</v>
      </c>
      <c r="C35" t="s">
        <v>27</v>
      </c>
    </row>
    <row r="37" spans="1:3" x14ac:dyDescent="0.25">
      <c r="A37" t="s">
        <v>28</v>
      </c>
    </row>
    <row r="38" spans="1:3" x14ac:dyDescent="0.25">
      <c r="A38" t="s">
        <v>29</v>
      </c>
      <c r="C38" t="s">
        <v>30</v>
      </c>
    </row>
    <row r="39" spans="1:3" x14ac:dyDescent="0.25">
      <c r="C39" t="s">
        <v>31</v>
      </c>
    </row>
  </sheetData>
  <mergeCells count="7">
    <mergeCell ref="A1:G2"/>
    <mergeCell ref="A19:G20"/>
    <mergeCell ref="A21:A22"/>
    <mergeCell ref="B21:E21"/>
    <mergeCell ref="A3:A4"/>
    <mergeCell ref="F3:G3"/>
    <mergeCell ref="B3:E3"/>
  </mergeCells>
  <pageMargins left="0.7" right="0.7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2016-07-26T13:17:39Z</dcterms:modified>
</cp:coreProperties>
</file>